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71" i="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<sst xmlns="http://schemas.openxmlformats.org/spreadsheetml/2006/main" count="229" uniqueCount="178">
  <si>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</si>
  <si>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</si>
  <si>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</si>
  <si>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</si>
  <si>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</si>
  <si>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</si>
  <si>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</si>
  <si>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</si>
  <si>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</si>
  <si>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</si>
  <si>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</si>
  <si>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</si>
  <si>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</si>
  <si>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</si>
  <si>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</si>
  <si>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</si>
  <si>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</si>
  <si>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</si>
  <si>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</si>
  <si>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</si>
  <si>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</si>
  <si>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</si>
  <si>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</si>
  <si>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0212020</t>
  </si>
  <si>
    <t>0732</t>
  </si>
  <si>
    <t>2020</t>
  </si>
  <si>
    <t>Спеціалізована стаціонарна медична допомога населенню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</si>
  <si>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</si>
  <si>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</si>
  <si>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</si>
  <si>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</si>
  <si>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</si>
  <si>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</si>
  <si>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</si>
  <si>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</si>
  <si>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0810</t>
  </si>
  <si>
    <t>0215012</t>
  </si>
  <si>
    <t>5012</t>
  </si>
  <si>
    <t>Проведення навчально-тренувальних зборів і змагань з неолімпійських видів спорту</t>
  </si>
  <si>
    <t>0216014</t>
  </si>
  <si>
    <t>0620</t>
  </si>
  <si>
    <t>6014</t>
  </si>
  <si>
    <t>Забезпечення збору та вивезення сміття і відходів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</si>
  <si>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</si>
  <si>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</si>
  <si>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</si>
  <si>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</si>
  <si>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</si>
  <si>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</si>
  <si>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</si>
  <si>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</si>
  <si>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</si>
  <si>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</si>
  <si>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</si>
  <si>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</si>
  <si>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</si>
  <si>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</si>
  <si>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</si>
  <si>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</si>
  <si>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</si>
  <si>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</si>
  <si>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</si>
  <si>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</si>
  <si>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</si>
  <si>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</si>
  <si>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</si>
  <si>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</si>
  <si>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</si>
  <si>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</si>
  <si>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</si>
  <si>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</si>
  <si>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</si>
  <si>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</si>
  <si>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</si>
  <si>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</si>
  <si>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</si>
  <si>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</si>
  <si>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</si>
  <si>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</si>
  <si>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</si>
  <si>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</si>
  <si>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</si>
  <si>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0613140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</si>
  <si>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</si>
  <si>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</si>
  <si>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</si>
  <si>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</si>
  <si>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</si>
  <si>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</si>
  <si>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</si>
  <si>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</si>
  <si>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</si>
  <si>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</si>
  <si>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</si>
  <si>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</si>
  <si>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</si>
  <si>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</si>
  <si>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</si>
  <si>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</si>
  <si>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</si>
  <si>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</si>
  <si>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</si>
  <si>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</si>
  <si>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</si>
  <si>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</si>
  <si>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</si>
  <si>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</si>
  <si>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</si>
  <si>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</si>
  <si>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</si>
  <si>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</si>
  <si>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</si>
  <si>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</si>
  <si>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</si>
  <si>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</si>
  <si>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</si>
  <si>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</si>
  <si>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1013140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</si>
  <si>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</si>
  <si>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</si>
  <si>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</si>
  <si>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</si>
  <si>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</si>
  <si>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</si>
  <si>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</si>
  <si>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</si>
  <si>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</si>
  <si>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</si>
  <si>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1511021</t>
  </si>
  <si>
    <t>1514060</t>
  </si>
  <si>
    <t>1517321</t>
  </si>
  <si>
    <t>0443</t>
  </si>
  <si>
    <t>7321</t>
  </si>
  <si>
    <t>Будівництво-1 освітніх установ та закладів</t>
  </si>
  <si>
    <t>1517322</t>
  </si>
  <si>
    <t>7322</t>
  </si>
  <si>
    <t>Будівництво-1 медичних установ та закладів</t>
  </si>
  <si>
    <t>3100000</t>
  </si>
  <si>
    <t>3110000</t>
  </si>
  <si>
    <t>3110160</t>
  </si>
  <si>
    <t>3116030</t>
  </si>
  <si>
    <t>3700000</t>
  </si>
  <si>
    <t>3710000</t>
  </si>
  <si>
    <t>3713140</t>
  </si>
  <si>
    <t>3718710</t>
  </si>
  <si>
    <t>0133</t>
  </si>
  <si>
    <t>8710</t>
  </si>
  <si>
    <t>Резервний фонд місцевого бюджету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</si>
  <si>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</si>
  <si>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</si>
  <si>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</si>
  <si>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</si>
  <si>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</si>
  <si>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</si>
  <si>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</si>
  <si>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</si>
  <si>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</si>
  <si>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</si>
  <si>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 рішення сімнадцятої (позачергової) сесії</t>
  </si>
  <si>
    <t>Нетішинської міської ради VIII скликання</t>
  </si>
  <si>
    <t>"Про внесення змін до бюджету Нетішинської</t>
  </si>
  <si>
    <t>міської територіальної громади на 2021 рік"</t>
  </si>
  <si>
    <t>13.12.2021 № 17/</t>
  </si>
  <si>
    <t>видатків бюджету Нетішинської міської територіальної громади на 2021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</si>
  <si>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</si>
  <si>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</si>
  <si>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</si>
  <si>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</si>
  <si>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</si>
  <si>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Управління капітального будівництва виконавчого комітету Нетішинської  міської ради (головний розпорядник)</t>
  </si>
  <si>
    <t>Фонд комунального майна міста Нетішина (головний розпорядник)</t>
  </si>
  <si>
    <t>Фінансове управління виконавчого комітету Нетішинської 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</si>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</sst>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1" fillId="0" borderId="2" xfId="0" quotePrefix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/>
    </xf>
    <xf numFmtId="0" fontId="4" fillId="0" borderId="0" xfId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topLeftCell="B1" zoomScale="95" zoomScaleNormal="95" workbookViewId="0">
      <selection activeCell="B23" sqref="A23:IV23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ht="18.75">
      <c r="M1" s="24" t="s">
        <v>0</v>
      </c>
      <c r="N1" s="24"/>
      <c r="O1" s="24"/>
      <c r="P1" s="24"/>
    </row>
    <row r="2" spans="1:16" ht="18.75">
      <c r="M2" s="24" t="s">
        <v>158</v>
      </c>
      <c r="N2" s="24"/>
      <c r="O2" s="24"/>
      <c r="P2" s="24"/>
    </row>
    <row r="3" spans="1:16" ht="18.75">
      <c r="M3" s="24" t="s">
        <v>159</v>
      </c>
      <c r="N3" s="24"/>
      <c r="O3" s="24"/>
      <c r="P3" s="24"/>
    </row>
    <row r="4" spans="1:16" ht="18.75">
      <c r="M4" s="24" t="s">
        <v>160</v>
      </c>
      <c r="N4" s="24"/>
      <c r="O4" s="24"/>
      <c r="P4" s="24"/>
    </row>
    <row r="5" spans="1:16" ht="18.75">
      <c r="M5" s="24" t="s">
        <v>161</v>
      </c>
      <c r="N5" s="24"/>
      <c r="O5" s="24"/>
      <c r="P5" s="24"/>
    </row>
    <row r="6" spans="1:16" ht="18.75">
      <c r="M6" s="24" t="s">
        <v>162</v>
      </c>
      <c r="N6" s="24"/>
      <c r="O6" s="24"/>
      <c r="P6" s="24"/>
    </row>
    <row r="8" spans="1:16" ht="18.75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8.75">
      <c r="A9" s="30" t="s">
        <v>163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>
      <c r="A10" s="2" t="s">
        <v>152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1" t="s">
        <v>153</v>
      </c>
      <c r="P11" s="4" t="s">
        <v>2</v>
      </c>
    </row>
    <row r="12" spans="1:16">
      <c r="A12" s="28" t="s">
        <v>3</v>
      </c>
      <c r="B12" s="28" t="s">
        <v>4</v>
      </c>
      <c r="C12" s="28" t="s">
        <v>5</v>
      </c>
      <c r="D12" s="28" t="s">
        <v>6</v>
      </c>
      <c r="E12" s="28" t="s">
        <v>7</v>
      </c>
      <c r="F12" s="28"/>
      <c r="G12" s="28"/>
      <c r="H12" s="28"/>
      <c r="I12" s="28"/>
      <c r="J12" s="28" t="s">
        <v>14</v>
      </c>
      <c r="K12" s="28"/>
      <c r="L12" s="28"/>
      <c r="M12" s="28"/>
      <c r="N12" s="28"/>
      <c r="O12" s="28"/>
      <c r="P12" s="29" t="s">
        <v>16</v>
      </c>
    </row>
    <row r="13" spans="1:16">
      <c r="A13" s="28"/>
      <c r="B13" s="28"/>
      <c r="C13" s="28"/>
      <c r="D13" s="28"/>
      <c r="E13" s="29" t="s">
        <v>8</v>
      </c>
      <c r="F13" s="28" t="s">
        <v>9</v>
      </c>
      <c r="G13" s="28" t="s">
        <v>10</v>
      </c>
      <c r="H13" s="28"/>
      <c r="I13" s="28" t="s">
        <v>13</v>
      </c>
      <c r="J13" s="29" t="s">
        <v>8</v>
      </c>
      <c r="K13" s="28" t="s">
        <v>15</v>
      </c>
      <c r="L13" s="28" t="s">
        <v>9</v>
      </c>
      <c r="M13" s="28" t="s">
        <v>10</v>
      </c>
      <c r="N13" s="28"/>
      <c r="O13" s="28" t="s">
        <v>13</v>
      </c>
      <c r="P13" s="28"/>
    </row>
    <row r="14" spans="1:16">
      <c r="A14" s="28"/>
      <c r="B14" s="28"/>
      <c r="C14" s="28"/>
      <c r="D14" s="28"/>
      <c r="E14" s="28"/>
      <c r="F14" s="28"/>
      <c r="G14" s="28" t="s">
        <v>11</v>
      </c>
      <c r="H14" s="28" t="s">
        <v>12</v>
      </c>
      <c r="I14" s="28"/>
      <c r="J14" s="28"/>
      <c r="K14" s="28"/>
      <c r="L14" s="28"/>
      <c r="M14" s="28" t="s">
        <v>11</v>
      </c>
      <c r="N14" s="28" t="s">
        <v>12</v>
      </c>
      <c r="O14" s="28"/>
      <c r="P14" s="28"/>
    </row>
    <row r="15" spans="1:16" ht="44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5">
        <v>1</v>
      </c>
      <c r="B16" s="5">
        <v>2</v>
      </c>
      <c r="C16" s="5">
        <v>3</v>
      </c>
      <c r="D16" s="5">
        <v>4</v>
      </c>
      <c r="E16" s="6">
        <v>5</v>
      </c>
      <c r="F16" s="5">
        <v>6</v>
      </c>
      <c r="G16" s="5">
        <v>7</v>
      </c>
      <c r="H16" s="5">
        <v>8</v>
      </c>
      <c r="I16" s="5">
        <v>9</v>
      </c>
      <c r="J16" s="6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6">
        <v>16</v>
      </c>
    </row>
    <row r="17" spans="1:16" ht="31.5">
      <c r="A17" s="7" t="s">
        <v>17</v>
      </c>
      <c r="B17" s="8"/>
      <c r="C17" s="9"/>
      <c r="D17" s="10" t="s">
        <v>164</v>
      </c>
      <c r="E17" s="11">
        <v>503037</v>
      </c>
      <c r="F17" s="12">
        <v>867500</v>
      </c>
      <c r="G17" s="12">
        <v>0</v>
      </c>
      <c r="H17" s="12">
        <v>0</v>
      </c>
      <c r="I17" s="12">
        <v>-364463</v>
      </c>
      <c r="J17" s="11">
        <v>8633</v>
      </c>
      <c r="K17" s="12">
        <v>8633</v>
      </c>
      <c r="L17" s="12">
        <v>0</v>
      </c>
      <c r="M17" s="12">
        <v>0</v>
      </c>
      <c r="N17" s="12">
        <v>0</v>
      </c>
      <c r="O17" s="12">
        <v>8633</v>
      </c>
      <c r="P17" s="11">
        <f t="shared" ref="P17:P46" si="0">E17+J17</f>
        <v>511670</v>
      </c>
    </row>
    <row r="18" spans="1:16" ht="47.25">
      <c r="A18" s="7" t="s">
        <v>18</v>
      </c>
      <c r="B18" s="8"/>
      <c r="C18" s="9"/>
      <c r="D18" s="10" t="s">
        <v>165</v>
      </c>
      <c r="E18" s="11">
        <v>503037</v>
      </c>
      <c r="F18" s="12">
        <v>867500</v>
      </c>
      <c r="G18" s="12">
        <v>0</v>
      </c>
      <c r="H18" s="12">
        <v>0</v>
      </c>
      <c r="I18" s="12">
        <v>-364463</v>
      </c>
      <c r="J18" s="11">
        <v>8633</v>
      </c>
      <c r="K18" s="12">
        <v>8633</v>
      </c>
      <c r="L18" s="12">
        <v>0</v>
      </c>
      <c r="M18" s="12">
        <v>0</v>
      </c>
      <c r="N18" s="12">
        <v>0</v>
      </c>
      <c r="O18" s="12">
        <v>8633</v>
      </c>
      <c r="P18" s="11">
        <f t="shared" si="0"/>
        <v>511670</v>
      </c>
    </row>
    <row r="19" spans="1:16" ht="94.5">
      <c r="A19" s="13" t="s">
        <v>19</v>
      </c>
      <c r="B19" s="13" t="s">
        <v>21</v>
      </c>
      <c r="C19" s="14" t="s">
        <v>20</v>
      </c>
      <c r="D19" s="15" t="s">
        <v>22</v>
      </c>
      <c r="E19" s="16">
        <v>49500</v>
      </c>
      <c r="F19" s="17">
        <v>49500</v>
      </c>
      <c r="G19" s="17">
        <v>0</v>
      </c>
      <c r="H19" s="17">
        <v>0</v>
      </c>
      <c r="I19" s="17">
        <v>0</v>
      </c>
      <c r="J19" s="16">
        <v>-49500</v>
      </c>
      <c r="K19" s="17">
        <v>-49500</v>
      </c>
      <c r="L19" s="17">
        <v>0</v>
      </c>
      <c r="M19" s="17">
        <v>0</v>
      </c>
      <c r="N19" s="17">
        <v>0</v>
      </c>
      <c r="O19" s="17">
        <v>-49500</v>
      </c>
      <c r="P19" s="16">
        <f t="shared" si="0"/>
        <v>0</v>
      </c>
    </row>
    <row r="20" spans="1:16" ht="38.25" customHeight="1">
      <c r="A20" s="13" t="s">
        <v>23</v>
      </c>
      <c r="B20" s="13" t="s">
        <v>25</v>
      </c>
      <c r="C20" s="14" t="s">
        <v>24</v>
      </c>
      <c r="D20" s="15" t="s">
        <v>26</v>
      </c>
      <c r="E20" s="16">
        <v>900000</v>
      </c>
      <c r="F20" s="17">
        <v>900000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900000</v>
      </c>
    </row>
    <row r="21" spans="1:16" ht="111" customHeight="1">
      <c r="A21" s="13" t="s">
        <v>27</v>
      </c>
      <c r="B21" s="13" t="s">
        <v>29</v>
      </c>
      <c r="C21" s="14" t="s">
        <v>28</v>
      </c>
      <c r="D21" s="15" t="s">
        <v>30</v>
      </c>
      <c r="E21" s="16">
        <v>-2000</v>
      </c>
      <c r="F21" s="17">
        <v>-2000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-2000</v>
      </c>
    </row>
    <row r="22" spans="1:16" ht="31.5">
      <c r="A22" s="13" t="s">
        <v>31</v>
      </c>
      <c r="B22" s="13" t="s">
        <v>33</v>
      </c>
      <c r="C22" s="14" t="s">
        <v>32</v>
      </c>
      <c r="D22" s="15" t="s">
        <v>34</v>
      </c>
      <c r="E22" s="16">
        <v>40000</v>
      </c>
      <c r="F22" s="17">
        <v>40000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40000</v>
      </c>
    </row>
    <row r="23" spans="1:16" ht="47.25">
      <c r="A23" s="13" t="s">
        <v>36</v>
      </c>
      <c r="B23" s="13" t="s">
        <v>37</v>
      </c>
      <c r="C23" s="14" t="s">
        <v>35</v>
      </c>
      <c r="D23" s="15" t="s">
        <v>38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0</v>
      </c>
    </row>
    <row r="24" spans="1:16" ht="31.5">
      <c r="A24" s="13" t="s">
        <v>39</v>
      </c>
      <c r="B24" s="13" t="s">
        <v>41</v>
      </c>
      <c r="C24" s="14" t="s">
        <v>40</v>
      </c>
      <c r="D24" s="15" t="s">
        <v>42</v>
      </c>
      <c r="E24" s="16">
        <v>-58133</v>
      </c>
      <c r="F24" s="17">
        <v>0</v>
      </c>
      <c r="G24" s="17">
        <v>0</v>
      </c>
      <c r="H24" s="17">
        <v>0</v>
      </c>
      <c r="I24" s="17">
        <v>-58133</v>
      </c>
      <c r="J24" s="16">
        <v>58133</v>
      </c>
      <c r="K24" s="17">
        <v>58133</v>
      </c>
      <c r="L24" s="17">
        <v>0</v>
      </c>
      <c r="M24" s="17">
        <v>0</v>
      </c>
      <c r="N24" s="17">
        <v>0</v>
      </c>
      <c r="O24" s="17">
        <v>58133</v>
      </c>
      <c r="P24" s="16">
        <f t="shared" si="0"/>
        <v>0</v>
      </c>
    </row>
    <row r="25" spans="1:16" ht="31.5">
      <c r="A25" s="13" t="s">
        <v>43</v>
      </c>
      <c r="B25" s="13" t="s">
        <v>44</v>
      </c>
      <c r="C25" s="14" t="s">
        <v>40</v>
      </c>
      <c r="D25" s="15" t="s">
        <v>45</v>
      </c>
      <c r="E25" s="16">
        <v>83981</v>
      </c>
      <c r="F25" s="17">
        <v>0</v>
      </c>
      <c r="G25" s="17">
        <v>0</v>
      </c>
      <c r="H25" s="17">
        <v>0</v>
      </c>
      <c r="I25" s="17">
        <v>83981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83981</v>
      </c>
    </row>
    <row r="26" spans="1:16">
      <c r="A26" s="13" t="s">
        <v>46</v>
      </c>
      <c r="B26" s="13" t="s">
        <v>48</v>
      </c>
      <c r="C26" s="14" t="s">
        <v>47</v>
      </c>
      <c r="D26" s="15" t="s">
        <v>49</v>
      </c>
      <c r="E26" s="16">
        <v>-200000</v>
      </c>
      <c r="F26" s="17">
        <v>-120000</v>
      </c>
      <c r="G26" s="17">
        <v>0</v>
      </c>
      <c r="H26" s="17">
        <v>0</v>
      </c>
      <c r="I26" s="17">
        <v>-80000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-200000</v>
      </c>
    </row>
    <row r="27" spans="1:16" ht="24" customHeight="1">
      <c r="A27" s="13" t="s">
        <v>50</v>
      </c>
      <c r="B27" s="13" t="s">
        <v>52</v>
      </c>
      <c r="C27" s="14" t="s">
        <v>51</v>
      </c>
      <c r="D27" s="15" t="s">
        <v>53</v>
      </c>
      <c r="E27" s="16">
        <v>-81661</v>
      </c>
      <c r="F27" s="17">
        <v>0</v>
      </c>
      <c r="G27" s="17">
        <v>0</v>
      </c>
      <c r="H27" s="17">
        <v>0</v>
      </c>
      <c r="I27" s="17">
        <v>-81661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-81661</v>
      </c>
    </row>
    <row r="28" spans="1:16" ht="47.25">
      <c r="A28" s="13" t="s">
        <v>54</v>
      </c>
      <c r="B28" s="13" t="s">
        <v>56</v>
      </c>
      <c r="C28" s="14" t="s">
        <v>55</v>
      </c>
      <c r="D28" s="15" t="s">
        <v>57</v>
      </c>
      <c r="E28" s="16">
        <v>-228650</v>
      </c>
      <c r="F28" s="17">
        <v>0</v>
      </c>
      <c r="G28" s="17">
        <v>0</v>
      </c>
      <c r="H28" s="17">
        <v>0</v>
      </c>
      <c r="I28" s="17">
        <v>-228650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-228650</v>
      </c>
    </row>
    <row r="29" spans="1:16" ht="47.25">
      <c r="A29" s="7" t="s">
        <v>58</v>
      </c>
      <c r="B29" s="8"/>
      <c r="C29" s="9"/>
      <c r="D29" s="10" t="s">
        <v>166</v>
      </c>
      <c r="E29" s="11">
        <v>-34115</v>
      </c>
      <c r="F29" s="12">
        <v>-34115</v>
      </c>
      <c r="G29" s="12">
        <v>641532.79</v>
      </c>
      <c r="H29" s="12">
        <v>203148.72</v>
      </c>
      <c r="I29" s="12">
        <v>0</v>
      </c>
      <c r="J29" s="11">
        <v>34115</v>
      </c>
      <c r="K29" s="12">
        <v>34115</v>
      </c>
      <c r="L29" s="12">
        <v>0</v>
      </c>
      <c r="M29" s="12">
        <v>0</v>
      </c>
      <c r="N29" s="12">
        <v>0</v>
      </c>
      <c r="O29" s="12">
        <v>34115</v>
      </c>
      <c r="P29" s="11">
        <f t="shared" si="0"/>
        <v>0</v>
      </c>
    </row>
    <row r="30" spans="1:16" ht="47.25">
      <c r="A30" s="7" t="s">
        <v>59</v>
      </c>
      <c r="B30" s="8"/>
      <c r="C30" s="9"/>
      <c r="D30" s="10" t="s">
        <v>172</v>
      </c>
      <c r="E30" s="11">
        <v>-34115</v>
      </c>
      <c r="F30" s="12">
        <v>-34115</v>
      </c>
      <c r="G30" s="12">
        <v>641532.79</v>
      </c>
      <c r="H30" s="12">
        <v>203148.72</v>
      </c>
      <c r="I30" s="12">
        <v>0</v>
      </c>
      <c r="J30" s="11">
        <v>34115</v>
      </c>
      <c r="K30" s="12">
        <v>34115</v>
      </c>
      <c r="L30" s="12">
        <v>0</v>
      </c>
      <c r="M30" s="12">
        <v>0</v>
      </c>
      <c r="N30" s="12">
        <v>0</v>
      </c>
      <c r="O30" s="12">
        <v>34115</v>
      </c>
      <c r="P30" s="11">
        <f t="shared" si="0"/>
        <v>0</v>
      </c>
    </row>
    <row r="31" spans="1:16" ht="47.25">
      <c r="A31" s="13" t="s">
        <v>60</v>
      </c>
      <c r="B31" s="13" t="s">
        <v>61</v>
      </c>
      <c r="C31" s="14" t="s">
        <v>20</v>
      </c>
      <c r="D31" s="15" t="s">
        <v>62</v>
      </c>
      <c r="E31" s="16">
        <v>9.0949470177292824E-13</v>
      </c>
      <c r="F31" s="17">
        <v>9.0949470177292824E-13</v>
      </c>
      <c r="G31" s="17">
        <v>27227.54</v>
      </c>
      <c r="H31" s="17">
        <v>-999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9.0949470177292824E-13</v>
      </c>
    </row>
    <row r="32" spans="1:16">
      <c r="A32" s="13" t="s">
        <v>63</v>
      </c>
      <c r="B32" s="13" t="s">
        <v>65</v>
      </c>
      <c r="C32" s="14" t="s">
        <v>64</v>
      </c>
      <c r="D32" s="15" t="s">
        <v>66</v>
      </c>
      <c r="E32" s="16">
        <v>0</v>
      </c>
      <c r="F32" s="17">
        <v>0</v>
      </c>
      <c r="G32" s="17">
        <v>68044</v>
      </c>
      <c r="H32" s="17">
        <v>-2403.780000000002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0</v>
      </c>
    </row>
    <row r="33" spans="1:16" ht="31.5">
      <c r="A33" s="13" t="s">
        <v>67</v>
      </c>
      <c r="B33" s="13" t="s">
        <v>69</v>
      </c>
      <c r="C33" s="14" t="s">
        <v>68</v>
      </c>
      <c r="D33" s="15" t="s">
        <v>70</v>
      </c>
      <c r="E33" s="16">
        <v>-72668</v>
      </c>
      <c r="F33" s="17">
        <v>-72668</v>
      </c>
      <c r="G33" s="17">
        <v>378178.2</v>
      </c>
      <c r="H33" s="17">
        <v>216180.68999999997</v>
      </c>
      <c r="I33" s="17">
        <v>0</v>
      </c>
      <c r="J33" s="16">
        <v>34115</v>
      </c>
      <c r="K33" s="17">
        <v>34115</v>
      </c>
      <c r="L33" s="17">
        <v>0</v>
      </c>
      <c r="M33" s="17">
        <v>0</v>
      </c>
      <c r="N33" s="17">
        <v>0</v>
      </c>
      <c r="O33" s="17">
        <v>34115</v>
      </c>
      <c r="P33" s="16">
        <f t="shared" si="0"/>
        <v>-38553</v>
      </c>
    </row>
    <row r="34" spans="1:16" ht="47.25">
      <c r="A34" s="13" t="s">
        <v>71</v>
      </c>
      <c r="B34" s="13" t="s">
        <v>73</v>
      </c>
      <c r="C34" s="14" t="s">
        <v>72</v>
      </c>
      <c r="D34" s="15" t="s">
        <v>74</v>
      </c>
      <c r="E34" s="16">
        <v>-33118.999999999993</v>
      </c>
      <c r="F34" s="17">
        <v>-33118.999999999993</v>
      </c>
      <c r="G34" s="17">
        <v>75103.070000000007</v>
      </c>
      <c r="H34" s="17">
        <v>-5729.83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-33118.999999999993</v>
      </c>
    </row>
    <row r="35" spans="1:16" ht="31.5">
      <c r="A35" s="13" t="s">
        <v>75</v>
      </c>
      <c r="B35" s="13" t="s">
        <v>77</v>
      </c>
      <c r="C35" s="14" t="s">
        <v>76</v>
      </c>
      <c r="D35" s="15" t="s">
        <v>78</v>
      </c>
      <c r="E35" s="16">
        <v>78612</v>
      </c>
      <c r="F35" s="17">
        <v>78612</v>
      </c>
      <c r="G35" s="17">
        <v>92979.98000000001</v>
      </c>
      <c r="H35" s="17">
        <v>-5282.5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78612</v>
      </c>
    </row>
    <row r="36" spans="1:16" ht="47.25">
      <c r="A36" s="13" t="s">
        <v>79</v>
      </c>
      <c r="B36" s="13" t="s">
        <v>80</v>
      </c>
      <c r="C36" s="14" t="s">
        <v>76</v>
      </c>
      <c r="D36" s="15" t="s">
        <v>81</v>
      </c>
      <c r="E36" s="16">
        <v>0</v>
      </c>
      <c r="F36" s="17">
        <v>0</v>
      </c>
      <c r="G36" s="17">
        <v>0</v>
      </c>
      <c r="H36" s="17">
        <v>1383.14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0</v>
      </c>
    </row>
    <row r="37" spans="1:16" ht="94.5">
      <c r="A37" s="13" t="s">
        <v>82</v>
      </c>
      <c r="B37" s="13" t="s">
        <v>29</v>
      </c>
      <c r="C37" s="14" t="s">
        <v>28</v>
      </c>
      <c r="D37" s="15" t="s">
        <v>30</v>
      </c>
      <c r="E37" s="16">
        <v>-6940</v>
      </c>
      <c r="F37" s="17">
        <v>-6940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-6940</v>
      </c>
    </row>
    <row r="38" spans="1:16" ht="63">
      <c r="A38" s="7" t="s">
        <v>83</v>
      </c>
      <c r="B38" s="8"/>
      <c r="C38" s="9"/>
      <c r="D38" s="10" t="s">
        <v>167</v>
      </c>
      <c r="E38" s="11">
        <v>-249010</v>
      </c>
      <c r="F38" s="12">
        <v>-249010</v>
      </c>
      <c r="G38" s="12">
        <v>118463</v>
      </c>
      <c r="H38" s="12">
        <v>2465.2799999999997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f t="shared" si="0"/>
        <v>-249010</v>
      </c>
    </row>
    <row r="39" spans="1:16" ht="63">
      <c r="A39" s="7" t="s">
        <v>84</v>
      </c>
      <c r="B39" s="8"/>
      <c r="C39" s="9"/>
      <c r="D39" s="10" t="s">
        <v>173</v>
      </c>
      <c r="E39" s="11">
        <v>-249010</v>
      </c>
      <c r="F39" s="12">
        <v>-249010</v>
      </c>
      <c r="G39" s="12">
        <v>118463</v>
      </c>
      <c r="H39" s="12">
        <v>2465.2799999999997</v>
      </c>
      <c r="I39" s="12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1">
        <f t="shared" si="0"/>
        <v>-249010</v>
      </c>
    </row>
    <row r="40" spans="1:16" ht="47.25">
      <c r="A40" s="13" t="s">
        <v>85</v>
      </c>
      <c r="B40" s="13" t="s">
        <v>61</v>
      </c>
      <c r="C40" s="14" t="s">
        <v>20</v>
      </c>
      <c r="D40" s="15" t="s">
        <v>62</v>
      </c>
      <c r="E40" s="16">
        <v>96883</v>
      </c>
      <c r="F40" s="17">
        <v>96883</v>
      </c>
      <c r="G40" s="17">
        <v>118463</v>
      </c>
      <c r="H40" s="17">
        <v>369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96883</v>
      </c>
    </row>
    <row r="41" spans="1:16" ht="47.25">
      <c r="A41" s="13" t="s">
        <v>86</v>
      </c>
      <c r="B41" s="13" t="s">
        <v>88</v>
      </c>
      <c r="C41" s="14" t="s">
        <v>87</v>
      </c>
      <c r="D41" s="15" t="s">
        <v>89</v>
      </c>
      <c r="E41" s="16">
        <v>-5192</v>
      </c>
      <c r="F41" s="17">
        <v>-5192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-5192</v>
      </c>
    </row>
    <row r="42" spans="1:16" ht="31.5">
      <c r="A42" s="13" t="s">
        <v>90</v>
      </c>
      <c r="B42" s="13" t="s">
        <v>91</v>
      </c>
      <c r="C42" s="14" t="s">
        <v>73</v>
      </c>
      <c r="D42" s="15" t="s">
        <v>92</v>
      </c>
      <c r="E42" s="16">
        <v>-17000</v>
      </c>
      <c r="F42" s="17">
        <v>-17000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-17000</v>
      </c>
    </row>
    <row r="43" spans="1:16" ht="47.25">
      <c r="A43" s="13" t="s">
        <v>93</v>
      </c>
      <c r="B43" s="13" t="s">
        <v>94</v>
      </c>
      <c r="C43" s="14" t="s">
        <v>73</v>
      </c>
      <c r="D43" s="15" t="s">
        <v>95</v>
      </c>
      <c r="E43" s="16">
        <v>-100000</v>
      </c>
      <c r="F43" s="17">
        <v>-100000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-100000</v>
      </c>
    </row>
    <row r="44" spans="1:16" ht="68.25" customHeight="1">
      <c r="A44" s="13" t="s">
        <v>96</v>
      </c>
      <c r="B44" s="13" t="s">
        <v>98</v>
      </c>
      <c r="C44" s="14" t="s">
        <v>97</v>
      </c>
      <c r="D44" s="15" t="s">
        <v>99</v>
      </c>
      <c r="E44" s="16">
        <v>-2.2737367544323206E-13</v>
      </c>
      <c r="F44" s="17">
        <v>-2.2737367544323206E-13</v>
      </c>
      <c r="G44" s="17">
        <v>0</v>
      </c>
      <c r="H44" s="17">
        <v>2096.2799999999997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-2.2737367544323206E-13</v>
      </c>
    </row>
    <row r="45" spans="1:16" ht="26.25" customHeight="1">
      <c r="A45" s="13" t="s">
        <v>100</v>
      </c>
      <c r="B45" s="13" t="s">
        <v>101</v>
      </c>
      <c r="C45" s="14" t="s">
        <v>28</v>
      </c>
      <c r="D45" s="15" t="s">
        <v>102</v>
      </c>
      <c r="E45" s="16">
        <v>-600</v>
      </c>
      <c r="F45" s="17">
        <v>-600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-600</v>
      </c>
    </row>
    <row r="46" spans="1:16" ht="84.75" customHeight="1">
      <c r="A46" s="13" t="s">
        <v>103</v>
      </c>
      <c r="B46" s="13" t="s">
        <v>29</v>
      </c>
      <c r="C46" s="14" t="s">
        <v>28</v>
      </c>
      <c r="D46" s="15" t="s">
        <v>30</v>
      </c>
      <c r="E46" s="16">
        <v>-1037</v>
      </c>
      <c r="F46" s="17">
        <v>-1037</v>
      </c>
      <c r="G46" s="17">
        <v>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-1037</v>
      </c>
    </row>
    <row r="47" spans="1:16" ht="110.25">
      <c r="A47" s="13" t="s">
        <v>104</v>
      </c>
      <c r="B47" s="13" t="s">
        <v>105</v>
      </c>
      <c r="C47" s="14" t="s">
        <v>65</v>
      </c>
      <c r="D47" s="15" t="s">
        <v>106</v>
      </c>
      <c r="E47" s="16">
        <v>-10284</v>
      </c>
      <c r="F47" s="17">
        <v>-10284</v>
      </c>
      <c r="G47" s="17">
        <v>0</v>
      </c>
      <c r="H47" s="17">
        <v>0</v>
      </c>
      <c r="I47" s="17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6">
        <f t="shared" ref="P47:P71" si="1">E47+J47</f>
        <v>-10284</v>
      </c>
    </row>
    <row r="48" spans="1:16" ht="63">
      <c r="A48" s="13" t="s">
        <v>107</v>
      </c>
      <c r="B48" s="13" t="s">
        <v>108</v>
      </c>
      <c r="C48" s="14" t="s">
        <v>87</v>
      </c>
      <c r="D48" s="15" t="s">
        <v>109</v>
      </c>
      <c r="E48" s="16">
        <v>-20000</v>
      </c>
      <c r="F48" s="17">
        <v>-20000</v>
      </c>
      <c r="G48" s="17">
        <v>0</v>
      </c>
      <c r="H48" s="17">
        <v>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1"/>
        <v>-20000</v>
      </c>
    </row>
    <row r="49" spans="1:16" ht="31.5">
      <c r="A49" s="13" t="s">
        <v>110</v>
      </c>
      <c r="B49" s="13" t="s">
        <v>33</v>
      </c>
      <c r="C49" s="14" t="s">
        <v>32</v>
      </c>
      <c r="D49" s="15" t="s">
        <v>34</v>
      </c>
      <c r="E49" s="16">
        <v>-191780</v>
      </c>
      <c r="F49" s="17">
        <v>-191780</v>
      </c>
      <c r="G49" s="17">
        <v>0</v>
      </c>
      <c r="H49" s="17">
        <v>0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1"/>
        <v>-191780</v>
      </c>
    </row>
    <row r="50" spans="1:16" ht="47.25">
      <c r="A50" s="7" t="s">
        <v>111</v>
      </c>
      <c r="B50" s="8"/>
      <c r="C50" s="9"/>
      <c r="D50" s="10" t="s">
        <v>168</v>
      </c>
      <c r="E50" s="11">
        <v>236673</v>
      </c>
      <c r="F50" s="12">
        <v>236673</v>
      </c>
      <c r="G50" s="12">
        <v>-100150</v>
      </c>
      <c r="H50" s="12">
        <v>7822.4500000000007</v>
      </c>
      <c r="I50" s="12">
        <v>0</v>
      </c>
      <c r="J50" s="11">
        <v>-373583</v>
      </c>
      <c r="K50" s="12">
        <v>-373583</v>
      </c>
      <c r="L50" s="12">
        <v>0</v>
      </c>
      <c r="M50" s="12">
        <v>0</v>
      </c>
      <c r="N50" s="12">
        <v>0</v>
      </c>
      <c r="O50" s="12">
        <v>-373583</v>
      </c>
      <c r="P50" s="11">
        <f t="shared" si="1"/>
        <v>-136910</v>
      </c>
    </row>
    <row r="51" spans="1:16" ht="47.25">
      <c r="A51" s="7" t="s">
        <v>112</v>
      </c>
      <c r="B51" s="8"/>
      <c r="C51" s="9"/>
      <c r="D51" s="10" t="s">
        <v>174</v>
      </c>
      <c r="E51" s="11">
        <v>236673</v>
      </c>
      <c r="F51" s="12">
        <v>236673</v>
      </c>
      <c r="G51" s="12">
        <v>-100150</v>
      </c>
      <c r="H51" s="12">
        <v>7822.4500000000007</v>
      </c>
      <c r="I51" s="12">
        <v>0</v>
      </c>
      <c r="J51" s="11">
        <v>-373583</v>
      </c>
      <c r="K51" s="12">
        <v>-373583</v>
      </c>
      <c r="L51" s="12">
        <v>0</v>
      </c>
      <c r="M51" s="12">
        <v>0</v>
      </c>
      <c r="N51" s="12">
        <v>0</v>
      </c>
      <c r="O51" s="12">
        <v>-373583</v>
      </c>
      <c r="P51" s="11">
        <f t="shared" si="1"/>
        <v>-136910</v>
      </c>
    </row>
    <row r="52" spans="1:16" ht="47.25">
      <c r="A52" s="13" t="s">
        <v>113</v>
      </c>
      <c r="B52" s="13" t="s">
        <v>61</v>
      </c>
      <c r="C52" s="14" t="s">
        <v>20</v>
      </c>
      <c r="D52" s="15" t="s">
        <v>62</v>
      </c>
      <c r="E52" s="16">
        <v>22000</v>
      </c>
      <c r="F52" s="17">
        <v>22000</v>
      </c>
      <c r="G52" s="17">
        <v>22000</v>
      </c>
      <c r="H52" s="17">
        <v>0</v>
      </c>
      <c r="I52" s="17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6">
        <f t="shared" si="1"/>
        <v>22000</v>
      </c>
    </row>
    <row r="53" spans="1:16" ht="31.5">
      <c r="A53" s="13" t="s">
        <v>114</v>
      </c>
      <c r="B53" s="13" t="s">
        <v>115</v>
      </c>
      <c r="C53" s="14" t="s">
        <v>72</v>
      </c>
      <c r="D53" s="15" t="s">
        <v>116</v>
      </c>
      <c r="E53" s="16">
        <v>373583</v>
      </c>
      <c r="F53" s="17">
        <v>373583</v>
      </c>
      <c r="G53" s="17">
        <v>0</v>
      </c>
      <c r="H53" s="17">
        <v>5322.45</v>
      </c>
      <c r="I53" s="17">
        <v>0</v>
      </c>
      <c r="J53" s="16">
        <v>-373583</v>
      </c>
      <c r="K53" s="17">
        <v>-373583</v>
      </c>
      <c r="L53" s="17">
        <v>0</v>
      </c>
      <c r="M53" s="17">
        <v>0</v>
      </c>
      <c r="N53" s="17">
        <v>0</v>
      </c>
      <c r="O53" s="17">
        <v>-373583</v>
      </c>
      <c r="P53" s="16">
        <f t="shared" si="1"/>
        <v>0</v>
      </c>
    </row>
    <row r="54" spans="1:16" ht="80.25" customHeight="1">
      <c r="A54" s="13" t="s">
        <v>117</v>
      </c>
      <c r="B54" s="13" t="s">
        <v>29</v>
      </c>
      <c r="C54" s="14" t="s">
        <v>28</v>
      </c>
      <c r="D54" s="15" t="s">
        <v>30</v>
      </c>
      <c r="E54" s="16">
        <v>-1910</v>
      </c>
      <c r="F54" s="17">
        <v>-1910</v>
      </c>
      <c r="G54" s="17">
        <v>0</v>
      </c>
      <c r="H54" s="17">
        <v>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-1910</v>
      </c>
    </row>
    <row r="55" spans="1:16" ht="47.25">
      <c r="A55" s="13" t="s">
        <v>118</v>
      </c>
      <c r="B55" s="13" t="s">
        <v>120</v>
      </c>
      <c r="C55" s="14" t="s">
        <v>119</v>
      </c>
      <c r="D55" s="15" t="s">
        <v>121</v>
      </c>
      <c r="E55" s="16">
        <v>-159735</v>
      </c>
      <c r="F55" s="17">
        <v>-159735</v>
      </c>
      <c r="G55" s="17">
        <v>-138000</v>
      </c>
      <c r="H55" s="17">
        <v>4.5474735088646412E-13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f t="shared" si="1"/>
        <v>-159735</v>
      </c>
    </row>
    <row r="56" spans="1:16" ht="31.5">
      <c r="A56" s="13" t="s">
        <v>122</v>
      </c>
      <c r="B56" s="13" t="s">
        <v>124</v>
      </c>
      <c r="C56" s="14" t="s">
        <v>123</v>
      </c>
      <c r="D56" s="15" t="s">
        <v>125</v>
      </c>
      <c r="E56" s="16">
        <v>2735</v>
      </c>
      <c r="F56" s="17">
        <v>2735</v>
      </c>
      <c r="G56" s="17">
        <v>5000</v>
      </c>
      <c r="H56" s="17">
        <v>2500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f t="shared" si="1"/>
        <v>2735</v>
      </c>
    </row>
    <row r="57" spans="1:16" ht="51" customHeight="1">
      <c r="A57" s="7" t="s">
        <v>126</v>
      </c>
      <c r="B57" s="8"/>
      <c r="C57" s="9"/>
      <c r="D57" s="10" t="s">
        <v>169</v>
      </c>
      <c r="E57" s="11">
        <v>-6900</v>
      </c>
      <c r="F57" s="12">
        <v>-6900</v>
      </c>
      <c r="G57" s="12">
        <v>0</v>
      </c>
      <c r="H57" s="12">
        <v>0</v>
      </c>
      <c r="I57" s="12">
        <v>0</v>
      </c>
      <c r="J57" s="11">
        <v>-136943</v>
      </c>
      <c r="K57" s="12">
        <v>-136943</v>
      </c>
      <c r="L57" s="12">
        <v>0</v>
      </c>
      <c r="M57" s="12">
        <v>0</v>
      </c>
      <c r="N57" s="12">
        <v>0</v>
      </c>
      <c r="O57" s="12">
        <v>-136943</v>
      </c>
      <c r="P57" s="11">
        <f t="shared" si="1"/>
        <v>-143843</v>
      </c>
    </row>
    <row r="58" spans="1:16" ht="56.25" customHeight="1">
      <c r="A58" s="7" t="s">
        <v>127</v>
      </c>
      <c r="B58" s="8"/>
      <c r="C58" s="9"/>
      <c r="D58" s="10" t="s">
        <v>177</v>
      </c>
      <c r="E58" s="11">
        <v>-6900</v>
      </c>
      <c r="F58" s="12">
        <v>-6900</v>
      </c>
      <c r="G58" s="12">
        <v>0</v>
      </c>
      <c r="H58" s="12">
        <v>0</v>
      </c>
      <c r="I58" s="12">
        <v>0</v>
      </c>
      <c r="J58" s="11">
        <v>-136943</v>
      </c>
      <c r="K58" s="12">
        <v>-136943</v>
      </c>
      <c r="L58" s="12">
        <v>0</v>
      </c>
      <c r="M58" s="12">
        <v>0</v>
      </c>
      <c r="N58" s="12">
        <v>0</v>
      </c>
      <c r="O58" s="12">
        <v>-136943</v>
      </c>
      <c r="P58" s="11">
        <f t="shared" si="1"/>
        <v>-143843</v>
      </c>
    </row>
    <row r="59" spans="1:16" ht="31.5">
      <c r="A59" s="13" t="s">
        <v>128</v>
      </c>
      <c r="B59" s="13" t="s">
        <v>69</v>
      </c>
      <c r="C59" s="14" t="s">
        <v>68</v>
      </c>
      <c r="D59" s="15" t="s">
        <v>70</v>
      </c>
      <c r="E59" s="16">
        <v>-1500</v>
      </c>
      <c r="F59" s="17">
        <v>-1500</v>
      </c>
      <c r="G59" s="17">
        <v>0</v>
      </c>
      <c r="H59" s="17">
        <v>0</v>
      </c>
      <c r="I59" s="17">
        <v>0</v>
      </c>
      <c r="J59" s="16">
        <v>-29864</v>
      </c>
      <c r="K59" s="17">
        <v>-29864</v>
      </c>
      <c r="L59" s="17">
        <v>0</v>
      </c>
      <c r="M59" s="17">
        <v>0</v>
      </c>
      <c r="N59" s="17">
        <v>0</v>
      </c>
      <c r="O59" s="17">
        <v>-29864</v>
      </c>
      <c r="P59" s="16">
        <f t="shared" si="1"/>
        <v>-31364</v>
      </c>
    </row>
    <row r="60" spans="1:16" ht="47.25">
      <c r="A60" s="13" t="s">
        <v>129</v>
      </c>
      <c r="B60" s="13" t="s">
        <v>120</v>
      </c>
      <c r="C60" s="14" t="s">
        <v>119</v>
      </c>
      <c r="D60" s="15" t="s">
        <v>121</v>
      </c>
      <c r="E60" s="16">
        <v>-5400</v>
      </c>
      <c r="F60" s="17">
        <v>-5400</v>
      </c>
      <c r="G60" s="17">
        <v>0</v>
      </c>
      <c r="H60" s="17">
        <v>0</v>
      </c>
      <c r="I60" s="17">
        <v>0</v>
      </c>
      <c r="J60" s="16">
        <v>-9251</v>
      </c>
      <c r="K60" s="17">
        <v>-9251</v>
      </c>
      <c r="L60" s="17">
        <v>0</v>
      </c>
      <c r="M60" s="17">
        <v>0</v>
      </c>
      <c r="N60" s="17">
        <v>0</v>
      </c>
      <c r="O60" s="17">
        <v>-9251</v>
      </c>
      <c r="P60" s="16">
        <f t="shared" si="1"/>
        <v>-14651</v>
      </c>
    </row>
    <row r="61" spans="1:16" ht="31.5">
      <c r="A61" s="13" t="s">
        <v>130</v>
      </c>
      <c r="B61" s="13" t="s">
        <v>132</v>
      </c>
      <c r="C61" s="14" t="s">
        <v>131</v>
      </c>
      <c r="D61" s="15" t="s">
        <v>133</v>
      </c>
      <c r="E61" s="16">
        <v>0</v>
      </c>
      <c r="F61" s="17">
        <v>0</v>
      </c>
      <c r="G61" s="17">
        <v>0</v>
      </c>
      <c r="H61" s="17">
        <v>0</v>
      </c>
      <c r="I61" s="17">
        <v>0</v>
      </c>
      <c r="J61" s="16">
        <v>-68388</v>
      </c>
      <c r="K61" s="17">
        <v>-68388</v>
      </c>
      <c r="L61" s="17">
        <v>0</v>
      </c>
      <c r="M61" s="17">
        <v>0</v>
      </c>
      <c r="N61" s="17">
        <v>0</v>
      </c>
      <c r="O61" s="17">
        <v>-68388</v>
      </c>
      <c r="P61" s="16">
        <f t="shared" si="1"/>
        <v>-68388</v>
      </c>
    </row>
    <row r="62" spans="1:16" ht="31.5">
      <c r="A62" s="13" t="s">
        <v>134</v>
      </c>
      <c r="B62" s="13" t="s">
        <v>135</v>
      </c>
      <c r="C62" s="14" t="s">
        <v>131</v>
      </c>
      <c r="D62" s="15" t="s">
        <v>136</v>
      </c>
      <c r="E62" s="16">
        <v>0</v>
      </c>
      <c r="F62" s="17">
        <v>0</v>
      </c>
      <c r="G62" s="17">
        <v>0</v>
      </c>
      <c r="H62" s="17">
        <v>0</v>
      </c>
      <c r="I62" s="17">
        <v>0</v>
      </c>
      <c r="J62" s="16">
        <v>-29440</v>
      </c>
      <c r="K62" s="17">
        <v>-29440</v>
      </c>
      <c r="L62" s="17">
        <v>0</v>
      </c>
      <c r="M62" s="17">
        <v>0</v>
      </c>
      <c r="N62" s="17">
        <v>0</v>
      </c>
      <c r="O62" s="17">
        <v>-29440</v>
      </c>
      <c r="P62" s="16">
        <f t="shared" si="1"/>
        <v>-29440</v>
      </c>
    </row>
    <row r="63" spans="1:16" ht="31.5">
      <c r="A63" s="7" t="s">
        <v>137</v>
      </c>
      <c r="B63" s="8"/>
      <c r="C63" s="9"/>
      <c r="D63" s="10" t="s">
        <v>170</v>
      </c>
      <c r="E63" s="11">
        <v>9600</v>
      </c>
      <c r="F63" s="12">
        <v>9600</v>
      </c>
      <c r="G63" s="12">
        <v>-2540</v>
      </c>
      <c r="H63" s="12">
        <v>0</v>
      </c>
      <c r="I63" s="12">
        <v>0</v>
      </c>
      <c r="J63" s="11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1">
        <f t="shared" si="1"/>
        <v>9600</v>
      </c>
    </row>
    <row r="64" spans="1:16" ht="47.25">
      <c r="A64" s="7" t="s">
        <v>138</v>
      </c>
      <c r="B64" s="8"/>
      <c r="C64" s="9"/>
      <c r="D64" s="10" t="s">
        <v>175</v>
      </c>
      <c r="E64" s="11">
        <v>9600</v>
      </c>
      <c r="F64" s="12">
        <v>9600</v>
      </c>
      <c r="G64" s="12">
        <v>-2540</v>
      </c>
      <c r="H64" s="12">
        <v>0</v>
      </c>
      <c r="I64" s="12">
        <v>0</v>
      </c>
      <c r="J64" s="11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1">
        <f t="shared" si="1"/>
        <v>9600</v>
      </c>
    </row>
    <row r="65" spans="1:16" ht="47.25">
      <c r="A65" s="13" t="s">
        <v>139</v>
      </c>
      <c r="B65" s="13" t="s">
        <v>61</v>
      </c>
      <c r="C65" s="14" t="s">
        <v>20</v>
      </c>
      <c r="D65" s="15" t="s">
        <v>62</v>
      </c>
      <c r="E65" s="16">
        <v>0</v>
      </c>
      <c r="F65" s="17">
        <v>0</v>
      </c>
      <c r="G65" s="17">
        <v>-2540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0</v>
      </c>
    </row>
    <row r="66" spans="1:16" ht="31.5">
      <c r="A66" s="13" t="s">
        <v>140</v>
      </c>
      <c r="B66" s="13" t="s">
        <v>44</v>
      </c>
      <c r="C66" s="14" t="s">
        <v>40</v>
      </c>
      <c r="D66" s="15" t="s">
        <v>45</v>
      </c>
      <c r="E66" s="16">
        <v>9600</v>
      </c>
      <c r="F66" s="17">
        <v>9600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9600</v>
      </c>
    </row>
    <row r="67" spans="1:16" ht="47.25">
      <c r="A67" s="7" t="s">
        <v>141</v>
      </c>
      <c r="B67" s="8"/>
      <c r="C67" s="9"/>
      <c r="D67" s="10" t="s">
        <v>171</v>
      </c>
      <c r="E67" s="11">
        <v>8493</v>
      </c>
      <c r="F67" s="12">
        <v>-20000</v>
      </c>
      <c r="G67" s="12">
        <v>0</v>
      </c>
      <c r="H67" s="12">
        <v>1.4210854715202004E-14</v>
      </c>
      <c r="I67" s="12">
        <v>0</v>
      </c>
      <c r="J67" s="11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1">
        <f t="shared" si="1"/>
        <v>8493</v>
      </c>
    </row>
    <row r="68" spans="1:16" ht="47.25">
      <c r="A68" s="7" t="s">
        <v>142</v>
      </c>
      <c r="B68" s="8"/>
      <c r="C68" s="9"/>
      <c r="D68" s="10" t="s">
        <v>176</v>
      </c>
      <c r="E68" s="11">
        <v>8493</v>
      </c>
      <c r="F68" s="12">
        <v>-20000</v>
      </c>
      <c r="G68" s="12">
        <v>0</v>
      </c>
      <c r="H68" s="12">
        <v>1.4210854715202004E-14</v>
      </c>
      <c r="I68" s="12">
        <v>0</v>
      </c>
      <c r="J68" s="11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1">
        <f t="shared" si="1"/>
        <v>8493</v>
      </c>
    </row>
    <row r="69" spans="1:16" ht="94.5">
      <c r="A69" s="13" t="s">
        <v>143</v>
      </c>
      <c r="B69" s="13" t="s">
        <v>29</v>
      </c>
      <c r="C69" s="14" t="s">
        <v>28</v>
      </c>
      <c r="D69" s="15" t="s">
        <v>30</v>
      </c>
      <c r="E69" s="16">
        <v>-20000</v>
      </c>
      <c r="F69" s="17">
        <v>-20000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-20000</v>
      </c>
    </row>
    <row r="70" spans="1:16">
      <c r="A70" s="13" t="s">
        <v>144</v>
      </c>
      <c r="B70" s="13" t="s">
        <v>146</v>
      </c>
      <c r="C70" s="14" t="s">
        <v>145</v>
      </c>
      <c r="D70" s="15" t="s">
        <v>147</v>
      </c>
      <c r="E70" s="16">
        <v>28493</v>
      </c>
      <c r="F70" s="17">
        <v>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28493</v>
      </c>
    </row>
    <row r="71" spans="1:16">
      <c r="A71" s="18" t="s">
        <v>148</v>
      </c>
      <c r="B71" s="19" t="s">
        <v>148</v>
      </c>
      <c r="C71" s="20" t="s">
        <v>148</v>
      </c>
      <c r="D71" s="21" t="s">
        <v>149</v>
      </c>
      <c r="E71" s="11">
        <v>467778</v>
      </c>
      <c r="F71" s="11">
        <v>803748</v>
      </c>
      <c r="G71" s="11">
        <v>657305.79</v>
      </c>
      <c r="H71" s="11">
        <v>213436.45</v>
      </c>
      <c r="I71" s="11">
        <v>-364463</v>
      </c>
      <c r="J71" s="11">
        <v>-467778</v>
      </c>
      <c r="K71" s="11">
        <v>-467778</v>
      </c>
      <c r="L71" s="11">
        <v>0</v>
      </c>
      <c r="M71" s="11">
        <v>0</v>
      </c>
      <c r="N71" s="11">
        <v>0</v>
      </c>
      <c r="O71" s="11">
        <v>-467778</v>
      </c>
      <c r="P71" s="11">
        <f t="shared" si="1"/>
        <v>0</v>
      </c>
    </row>
    <row r="74" spans="1:16" ht="18.75">
      <c r="A74" s="22" t="s">
        <v>150</v>
      </c>
      <c r="B74" s="23"/>
      <c r="C74" s="23"/>
      <c r="D74" s="22"/>
      <c r="E74" s="22"/>
      <c r="F74" s="24"/>
      <c r="G74" s="24"/>
      <c r="H74" s="24"/>
      <c r="I74" s="25"/>
      <c r="J74" s="22" t="s">
        <v>151</v>
      </c>
      <c r="K74" s="24"/>
      <c r="L74" s="24"/>
    </row>
    <row r="75" spans="1:16" ht="18.75">
      <c r="A75" s="25"/>
      <c r="B75" s="26"/>
      <c r="C75" s="26"/>
      <c r="D75" s="25"/>
      <c r="E75" s="25"/>
      <c r="F75" s="25"/>
      <c r="G75" s="25"/>
      <c r="H75" s="25"/>
      <c r="I75" s="25"/>
      <c r="J75" s="25"/>
      <c r="K75" s="25"/>
      <c r="L75" s="25"/>
    </row>
    <row r="76" spans="1:16" ht="18.75">
      <c r="A76" s="24" t="s">
        <v>154</v>
      </c>
      <c r="B76" s="27"/>
      <c r="C76" s="27"/>
      <c r="D76" s="24"/>
      <c r="E76" s="24"/>
      <c r="F76" s="24"/>
      <c r="G76" s="24"/>
      <c r="H76" s="24"/>
      <c r="I76" s="24"/>
      <c r="J76" s="24"/>
      <c r="K76" s="24"/>
      <c r="L76" s="24"/>
    </row>
    <row r="77" spans="1:16" ht="18.75">
      <c r="A77" s="24" t="s">
        <v>155</v>
      </c>
      <c r="B77" s="27"/>
      <c r="C77" s="27"/>
      <c r="D77" s="24"/>
      <c r="E77" s="24"/>
      <c r="F77" s="24"/>
      <c r="G77" s="24"/>
      <c r="H77" s="24"/>
      <c r="I77" s="24"/>
      <c r="J77" s="24"/>
      <c r="K77" s="24"/>
      <c r="L77" s="24"/>
    </row>
    <row r="78" spans="1:16" ht="18.75">
      <c r="A78" s="24" t="s">
        <v>156</v>
      </c>
      <c r="B78" s="27"/>
      <c r="C78" s="27"/>
      <c r="D78" s="24"/>
      <c r="E78" s="24"/>
      <c r="F78" s="24"/>
      <c r="G78" s="24"/>
      <c r="H78" s="24"/>
      <c r="I78" s="24"/>
      <c r="J78" s="24" t="s">
        <v>157</v>
      </c>
      <c r="K78" s="24"/>
      <c r="L78" s="24"/>
    </row>
    <row r="79" spans="1:16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</sheetData>
  <mergeCells count="22">
    <mergeCell ref="M14:M15"/>
    <mergeCell ref="N14:N15"/>
    <mergeCell ref="A8:P8"/>
    <mergeCell ref="A9:P9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  <mergeCell ref="H14:H15"/>
    <mergeCell ref="I13:I15"/>
    <mergeCell ref="J12:O12"/>
    <mergeCell ref="J13:J15"/>
    <mergeCell ref="K13:K15"/>
    <mergeCell ref="L13:L15"/>
    <mergeCell ref="M13:N13"/>
  </mergeCells>
  <phoneticPr fontId="0" type="noConversion"/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Depviddil</cp:lastModifiedBy>
  <cp:lastPrinted>2021-12-10T11:44:01Z</cp:lastPrinted>
  <dcterms:created xsi:type="dcterms:W3CDTF">2021-12-10T11:21:07Z</dcterms:created>
  <dcterms:modified xsi:type="dcterms:W3CDTF">2021-12-10T12:33:12Z</dcterms:modified>
</cp:coreProperties>
</file>